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5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<sst xmlns="http://schemas.openxmlformats.org/spreadsheetml/2006/main" count="70" uniqueCount="54">
  <si>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date 03/06/2015</t>
  </si>
  <si>
    <t>LIGUE  LORRAINE DE BILLARD</t>
  </si>
  <si>
    <t>compte de résultats au 31/05/2015 (durée 12 mois )</t>
  </si>
  <si>
    <t>budget   prévisionnel  2014-2015 (durée  12 mois)</t>
  </si>
  <si>
    <t>du 01/06/2014 au 31/05/2015</t>
  </si>
  <si>
    <t>du 01/06/2015 au 31/05/2016</t>
  </si>
  <si>
    <t>durée  12 mois</t>
  </si>
  <si>
    <t>dépenses</t>
  </si>
  <si>
    <t>dépenses an-1</t>
  </si>
  <si>
    <t>recettes</t>
  </si>
  <si>
    <t>recettes an-1</t>
  </si>
  <si>
    <t>fournitures bureau</t>
  </si>
  <si>
    <t>E T R équipe technique région.</t>
  </si>
  <si>
    <t>E T R</t>
  </si>
  <si>
    <t>aides aux clubs +ht niveau</t>
  </si>
  <si>
    <t>aide aux clubs</t>
  </si>
  <si>
    <t>allocation comités dép</t>
  </si>
  <si>
    <t>allocations cd</t>
  </si>
  <si>
    <t xml:space="preserve">fournitures equip clubs </t>
  </si>
  <si>
    <t>poste telephone internet</t>
  </si>
  <si>
    <t>trophées médailles</t>
  </si>
  <si>
    <t>coupe lorraine 3b, ch est, prov</t>
  </si>
  <si>
    <t>rembours joueurs C</t>
  </si>
  <si>
    <t>frais comité</t>
  </si>
  <si>
    <t>frais ag (llb et ffb)</t>
  </si>
  <si>
    <t>frais ag</t>
  </si>
  <si>
    <t>rembours joueurs  blackball</t>
  </si>
  <si>
    <t>rembours joueurs  pool</t>
  </si>
  <si>
    <t>rembours joueurs américain</t>
  </si>
  <si>
    <t>rembours joueurs snooker</t>
  </si>
  <si>
    <t>stages  formation</t>
  </si>
  <si>
    <t>stages formation</t>
  </si>
  <si>
    <t>frais arbitrage</t>
  </si>
  <si>
    <t>poste tel internet</t>
  </si>
  <si>
    <t>cotisations diverses</t>
  </si>
  <si>
    <t>fournitures club</t>
  </si>
  <si>
    <t>tournoi grande région</t>
  </si>
  <si>
    <t>divers</t>
  </si>
  <si>
    <t>tournoi jeunes talents</t>
  </si>
  <si>
    <t>commission discipline</t>
  </si>
  <si>
    <t>subvention région lorraine</t>
  </si>
  <si>
    <t>subvention  cnds</t>
  </si>
  <si>
    <t>subvention cnds</t>
  </si>
  <si>
    <t>subvention ffb</t>
  </si>
  <si>
    <t>licences ffb</t>
  </si>
  <si>
    <t>engagement équipes</t>
  </si>
  <si>
    <t>frais et produits bancaires</t>
  </si>
  <si>
    <t>produits bancaires</t>
  </si>
  <si>
    <t>divers attestations fiscales</t>
  </si>
  <si>
    <t>totaux</t>
  </si>
  <si>
    <t>excédent de l'exercice</t>
  </si>
  <si>
    <t>contrôle</t>
  </si>
  <si>
    <t>totaux de contrôle</t>
  </si>
  <si>
    <t>trésorerie au 31/05/2015 : + 46 505,39 €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</si>
</sst>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:I41"/>
    </sheetView>
  </sheetViews>
  <sheetFormatPr defaultColWidth="11.421875" defaultRowHeight="12.75"/>
  <cols>
    <col min="1" max="1" width="34.7109375" style="0" customWidth="1"/>
    <col min="6" max="6" width="2.140625" style="0" customWidth="1"/>
    <col min="7" max="7" width="28.57421875" style="0" customWidth="1"/>
    <col min="9" max="9" width="17.140625" style="0" customWidth="1"/>
  </cols>
  <sheetData>
    <row r="1" ht="12.75">
      <c r="A1" t="s">
        <v>0</v>
      </c>
    </row>
    <row r="2" spans="1:7" ht="12.75">
      <c r="A2" s="1"/>
      <c r="B2" s="1"/>
      <c r="G2" s="1"/>
    </row>
    <row r="3" spans="1:7" ht="12.75">
      <c r="A3" s="1" t="s">
        <v>1</v>
      </c>
      <c r="G3" t="s">
        <v>1</v>
      </c>
    </row>
    <row r="4" spans="1:7" ht="12.75">
      <c r="A4" s="1"/>
      <c r="B4" s="1"/>
      <c r="C4" s="1"/>
      <c r="D4" s="1"/>
      <c r="E4" s="1"/>
      <c r="G4" s="1"/>
    </row>
    <row r="5" spans="1:7" ht="12.75">
      <c r="A5" s="2" t="s">
        <v>2</v>
      </c>
      <c r="B5" s="3"/>
      <c r="G5" s="2" t="s">
        <v>3</v>
      </c>
    </row>
    <row r="6" spans="1:8" ht="12.75">
      <c r="A6" t="s">
        <v>4</v>
      </c>
      <c r="B6" s="1"/>
      <c r="D6" s="1"/>
      <c r="G6" t="s">
        <v>5</v>
      </c>
      <c r="H6" t="s">
        <v>6</v>
      </c>
    </row>
    <row r="7" spans="2:9" ht="12.75">
      <c r="B7" s="4" t="s">
        <v>7</v>
      </c>
      <c r="C7" s="5" t="s">
        <v>8</v>
      </c>
      <c r="D7" s="6" t="s">
        <v>9</v>
      </c>
      <c r="E7" s="5" t="s">
        <v>10</v>
      </c>
      <c r="H7" s="5" t="s">
        <v>7</v>
      </c>
      <c r="I7" s="5" t="s">
        <v>9</v>
      </c>
    </row>
    <row r="8" spans="1:9" ht="12.75">
      <c r="A8" t="s">
        <v>11</v>
      </c>
      <c r="B8" s="4">
        <v>367.97</v>
      </c>
      <c r="C8" s="5">
        <v>305.52</v>
      </c>
      <c r="D8" s="6"/>
      <c r="E8" s="5"/>
      <c r="G8" t="s">
        <v>11</v>
      </c>
      <c r="H8" s="5">
        <v>400</v>
      </c>
      <c r="I8" s="5"/>
    </row>
    <row r="9" spans="1:9" ht="12.75">
      <c r="A9" t="s">
        <v>12</v>
      </c>
      <c r="B9" s="4">
        <v>1794.75</v>
      </c>
      <c r="C9" s="5">
        <v>389.22</v>
      </c>
      <c r="D9" s="6"/>
      <c r="E9" s="5"/>
      <c r="G9" t="s">
        <v>13</v>
      </c>
      <c r="H9" s="5">
        <v>2500</v>
      </c>
      <c r="I9" s="5"/>
    </row>
    <row r="10" spans="1:9" ht="12.75">
      <c r="A10" t="s">
        <v>14</v>
      </c>
      <c r="B10" s="4">
        <v>4261.55</v>
      </c>
      <c r="C10" s="5">
        <v>3740.94</v>
      </c>
      <c r="D10" s="6"/>
      <c r="E10" s="5"/>
      <c r="G10" t="s">
        <v>15</v>
      </c>
      <c r="H10" s="5">
        <v>4000</v>
      </c>
      <c r="I10" s="5"/>
    </row>
    <row r="11" spans="1:9" ht="12.75">
      <c r="A11" t="s">
        <v>16</v>
      </c>
      <c r="B11" s="4">
        <v>400</v>
      </c>
      <c r="C11" s="5">
        <v>1207.5</v>
      </c>
      <c r="D11" s="6">
        <v>380</v>
      </c>
      <c r="E11" s="5"/>
      <c r="G11" t="s">
        <v>17</v>
      </c>
      <c r="H11" s="5">
        <v>400</v>
      </c>
      <c r="I11" s="5"/>
    </row>
    <row r="12" spans="1:9" ht="12.75">
      <c r="A12" t="s">
        <v>18</v>
      </c>
      <c r="B12" s="4">
        <v>2443</v>
      </c>
      <c r="C12" s="5">
        <v>1052.1</v>
      </c>
      <c r="D12" s="6"/>
      <c r="E12" s="5"/>
      <c r="G12" t="s">
        <v>19</v>
      </c>
      <c r="H12" s="5">
        <v>400</v>
      </c>
      <c r="I12" s="5"/>
    </row>
    <row r="13" spans="1:9" ht="12.75">
      <c r="A13" t="s">
        <v>20</v>
      </c>
      <c r="B13" s="4">
        <v>720.06</v>
      </c>
      <c r="C13" s="5">
        <v>1024.72</v>
      </c>
      <c r="D13" s="6"/>
      <c r="E13" s="5"/>
      <c r="G13" t="s">
        <v>20</v>
      </c>
      <c r="H13" s="5">
        <v>700</v>
      </c>
      <c r="I13" s="5"/>
    </row>
    <row r="14" spans="1:9" ht="12.75">
      <c r="A14" t="s">
        <v>21</v>
      </c>
      <c r="B14" s="4">
        <v>1155.85</v>
      </c>
      <c r="C14" s="5">
        <v>1315.57</v>
      </c>
      <c r="D14" s="6">
        <v>424</v>
      </c>
      <c r="E14" s="5">
        <v>1084</v>
      </c>
      <c r="G14" t="s">
        <v>21</v>
      </c>
      <c r="H14" s="5">
        <v>1300</v>
      </c>
      <c r="I14" s="5">
        <v>1000</v>
      </c>
    </row>
    <row r="15" spans="1:9" ht="12.75">
      <c r="A15" t="s">
        <v>22</v>
      </c>
      <c r="B15" s="4">
        <v>6737.88</v>
      </c>
      <c r="C15" s="5">
        <v>5806.25</v>
      </c>
      <c r="D15" s="6"/>
      <c r="E15" s="5"/>
      <c r="G15" t="s">
        <v>22</v>
      </c>
      <c r="H15" s="5">
        <v>6000</v>
      </c>
      <c r="I15" s="5"/>
    </row>
    <row r="16" spans="1:9" ht="12.75">
      <c r="A16" t="s">
        <v>23</v>
      </c>
      <c r="B16" s="4">
        <v>846.53</v>
      </c>
      <c r="C16" s="5">
        <v>1078.51</v>
      </c>
      <c r="D16" s="6"/>
      <c r="E16" s="5"/>
      <c r="G16" t="s">
        <v>23</v>
      </c>
      <c r="H16" s="5">
        <v>1000</v>
      </c>
      <c r="I16" s="5"/>
    </row>
    <row r="17" spans="1:9" ht="12.75">
      <c r="A17" t="s">
        <v>24</v>
      </c>
      <c r="B17" s="4">
        <v>543.83</v>
      </c>
      <c r="C17" s="5">
        <v>462.52</v>
      </c>
      <c r="D17" s="6"/>
      <c r="E17" s="5"/>
      <c r="G17" t="s">
        <v>25</v>
      </c>
      <c r="H17" s="5">
        <v>500</v>
      </c>
      <c r="I17" s="5"/>
    </row>
    <row r="18" spans="1:9" ht="12.75">
      <c r="A18" t="s">
        <v>26</v>
      </c>
      <c r="B18" s="4">
        <v>600</v>
      </c>
      <c r="C18" s="5">
        <v>699.8</v>
      </c>
      <c r="D18" s="6"/>
      <c r="E18" s="5"/>
      <c r="G18" t="s">
        <v>27</v>
      </c>
      <c r="H18" s="5">
        <v>600</v>
      </c>
      <c r="I18" s="5"/>
    </row>
    <row r="19" spans="1:9" ht="12.75">
      <c r="A19" t="s">
        <v>28</v>
      </c>
      <c r="B19" s="4">
        <v>500</v>
      </c>
      <c r="C19" s="5">
        <v>138.75</v>
      </c>
      <c r="D19" s="6"/>
      <c r="E19" s="5"/>
      <c r="G19" t="s">
        <v>28</v>
      </c>
      <c r="H19" s="5">
        <v>600</v>
      </c>
      <c r="I19" s="5"/>
    </row>
    <row r="20" spans="1:9" ht="12.75">
      <c r="A20" t="s">
        <v>29</v>
      </c>
      <c r="B20" s="4">
        <v>172</v>
      </c>
      <c r="C20" s="5">
        <v>185.1</v>
      </c>
      <c r="D20" s="6"/>
      <c r="E20" s="5"/>
      <c r="G20" t="s">
        <v>29</v>
      </c>
      <c r="H20" s="5">
        <v>600</v>
      </c>
      <c r="I20" s="5"/>
    </row>
    <row r="21" spans="1:9" ht="12.75">
      <c r="A21" t="s">
        <v>30</v>
      </c>
      <c r="B21" s="4">
        <v>1757.99</v>
      </c>
      <c r="C21" s="5">
        <v>1183.35</v>
      </c>
      <c r="D21" s="6"/>
      <c r="E21" s="5"/>
      <c r="G21" t="s">
        <v>31</v>
      </c>
      <c r="H21" s="5">
        <v>2000</v>
      </c>
      <c r="I21" s="5"/>
    </row>
    <row r="22" spans="1:9" ht="12.75">
      <c r="A22" t="s">
        <v>32</v>
      </c>
      <c r="B22" s="4">
        <v>5012.65</v>
      </c>
      <c r="C22" s="5">
        <v>6079.13</v>
      </c>
      <c r="D22" s="6"/>
      <c r="E22" s="5"/>
      <c r="G22" t="s">
        <v>32</v>
      </c>
      <c r="H22" s="5">
        <v>4400</v>
      </c>
      <c r="I22" s="5"/>
    </row>
    <row r="23" spans="1:9" ht="12.75">
      <c r="A23" t="s">
        <v>33</v>
      </c>
      <c r="B23" s="4">
        <v>458.55</v>
      </c>
      <c r="C23" s="5">
        <v>510.46</v>
      </c>
      <c r="D23" s="6"/>
      <c r="E23" s="5"/>
      <c r="G23" t="s">
        <v>34</v>
      </c>
      <c r="H23" s="5">
        <v>100</v>
      </c>
      <c r="I23" s="5"/>
    </row>
    <row r="24" spans="1:9" ht="12.75">
      <c r="A24" t="s">
        <v>34</v>
      </c>
      <c r="B24" s="4">
        <v>99</v>
      </c>
      <c r="C24" s="5">
        <v>48</v>
      </c>
      <c r="D24" s="6"/>
      <c r="E24" s="5"/>
      <c r="G24" t="s">
        <v>35</v>
      </c>
      <c r="H24" s="5">
        <v>1000</v>
      </c>
      <c r="I24" s="5"/>
    </row>
    <row r="25" spans="1:9" ht="12.75">
      <c r="A25" t="s">
        <v>36</v>
      </c>
      <c r="B25" s="4">
        <v>65</v>
      </c>
      <c r="C25" s="5">
        <v>658.69</v>
      </c>
      <c r="D25" s="6"/>
      <c r="E25" s="5"/>
      <c r="G25" t="s">
        <v>37</v>
      </c>
      <c r="H25" s="5">
        <v>200</v>
      </c>
      <c r="I25" s="5"/>
    </row>
    <row r="26" spans="1:9" ht="12.75">
      <c r="A26" t="s">
        <v>38</v>
      </c>
      <c r="B26" s="4">
        <v>725.64</v>
      </c>
      <c r="C26" s="5"/>
      <c r="D26" s="6"/>
      <c r="E26" s="5"/>
      <c r="H26" s="5"/>
      <c r="I26" s="5"/>
    </row>
    <row r="27" spans="1:9" ht="12.75">
      <c r="A27" t="s">
        <v>39</v>
      </c>
      <c r="B27" s="4">
        <v>114.35</v>
      </c>
      <c r="C27" s="5"/>
      <c r="D27" s="6"/>
      <c r="E27" s="5"/>
      <c r="H27" s="5"/>
      <c r="I27" s="5"/>
    </row>
    <row r="28" spans="1:9" ht="12.75">
      <c r="A28" t="s">
        <v>40</v>
      </c>
      <c r="B28" s="4"/>
      <c r="C28" s="5"/>
      <c r="D28" s="6">
        <v>8000</v>
      </c>
      <c r="E28" s="5">
        <v>8000</v>
      </c>
      <c r="G28" t="s">
        <v>40</v>
      </c>
      <c r="H28" s="5"/>
      <c r="I28" s="5">
        <v>7000</v>
      </c>
    </row>
    <row r="29" spans="1:9" ht="12.75">
      <c r="A29" t="s">
        <v>41</v>
      </c>
      <c r="B29" s="4"/>
      <c r="C29" s="5"/>
      <c r="D29" s="6">
        <v>5750</v>
      </c>
      <c r="E29" s="5">
        <v>4877</v>
      </c>
      <c r="G29" t="s">
        <v>42</v>
      </c>
      <c r="H29" s="5"/>
      <c r="I29" s="5">
        <v>5700</v>
      </c>
    </row>
    <row r="30" spans="1:9" ht="12.75">
      <c r="A30" t="s">
        <v>43</v>
      </c>
      <c r="B30" s="4"/>
      <c r="C30" s="5"/>
      <c r="D30" s="6">
        <v>1500</v>
      </c>
      <c r="E30" s="5"/>
      <c r="H30" s="5"/>
      <c r="I30" s="5"/>
    </row>
    <row r="31" spans="1:9" ht="12.75">
      <c r="A31" t="s">
        <v>44</v>
      </c>
      <c r="B31" s="4"/>
      <c r="C31" s="5"/>
      <c r="D31" s="6">
        <v>11330.5</v>
      </c>
      <c r="E31" s="5">
        <v>11241.5</v>
      </c>
      <c r="G31" t="s">
        <v>44</v>
      </c>
      <c r="H31" s="5"/>
      <c r="I31" s="5">
        <v>12400</v>
      </c>
    </row>
    <row r="32" spans="1:9" ht="12.75">
      <c r="A32" t="s">
        <v>45</v>
      </c>
      <c r="B32" s="4"/>
      <c r="C32" s="5"/>
      <c r="D32" s="6">
        <v>925</v>
      </c>
      <c r="E32" s="5">
        <v>90</v>
      </c>
      <c r="H32" s="5"/>
      <c r="I32" s="5"/>
    </row>
    <row r="33" spans="1:9" ht="12.75">
      <c r="A33" t="s">
        <v>46</v>
      </c>
      <c r="B33" s="4"/>
      <c r="C33" s="5">
        <v>5</v>
      </c>
      <c r="D33" s="6">
        <v>568.93</v>
      </c>
      <c r="E33" s="5">
        <v>764.66</v>
      </c>
      <c r="G33" t="s">
        <v>47</v>
      </c>
      <c r="H33" s="5"/>
      <c r="I33" s="5">
        <v>600</v>
      </c>
    </row>
    <row r="34" spans="1:9" ht="12.75">
      <c r="A34" t="s">
        <v>48</v>
      </c>
      <c r="B34" s="4">
        <v>3306</v>
      </c>
      <c r="C34" s="5">
        <v>4217</v>
      </c>
      <c r="D34" s="6">
        <v>3306</v>
      </c>
      <c r="E34" s="5">
        <v>4217</v>
      </c>
      <c r="G34" t="s">
        <v>48</v>
      </c>
      <c r="H34" s="5">
        <v>3300</v>
      </c>
      <c r="I34" s="5">
        <v>3300</v>
      </c>
    </row>
    <row r="35" spans="1:9" ht="12.75">
      <c r="A35" s="1"/>
      <c r="B35" s="4"/>
      <c r="C35" s="5"/>
      <c r="D35" s="6"/>
      <c r="E35" s="5"/>
      <c r="H35" s="5"/>
      <c r="I35" s="5"/>
    </row>
    <row r="36" spans="1:9" ht="12.75">
      <c r="A36" s="1" t="s">
        <v>49</v>
      </c>
      <c r="B36" s="4">
        <f>SUM(B8:B34)</f>
        <v>32082.600000000002</v>
      </c>
      <c r="C36" s="4">
        <f>SUM(C8:C34)</f>
        <v>30108.129999999997</v>
      </c>
      <c r="D36" s="4">
        <f>SUM(D8:D34)</f>
        <v>32184.43</v>
      </c>
      <c r="E36" s="4">
        <f>SUM(E8:E34)</f>
        <v>30274.16</v>
      </c>
      <c r="G36" t="s">
        <v>49</v>
      </c>
      <c r="H36" s="5">
        <f>SUM(H8:H34)</f>
        <v>30000</v>
      </c>
      <c r="I36" s="5">
        <f>SUM(I8:I34)</f>
        <v>30000</v>
      </c>
    </row>
    <row r="37" spans="2:5" ht="12.75">
      <c r="B37" s="7"/>
      <c r="C37" s="7"/>
      <c r="D37" s="7"/>
      <c r="E37" s="7"/>
    </row>
    <row r="38" spans="1:8" ht="12.75">
      <c r="A38" t="s">
        <v>50</v>
      </c>
      <c r="B38" s="7">
        <f>+D36-B36</f>
        <v>101.82999999999811</v>
      </c>
      <c r="C38" s="5">
        <f>+E36-C36</f>
        <v>166.03000000000247</v>
      </c>
      <c r="D38" s="5"/>
      <c r="E38" s="5"/>
      <c r="G38" t="s">
        <v>51</v>
      </c>
      <c r="H38" s="7">
        <f>+I36-H36</f>
        <v>0</v>
      </c>
    </row>
    <row r="39" spans="1:5" ht="12.75">
      <c r="A39" s="1" t="s">
        <v>52</v>
      </c>
      <c r="B39" s="7">
        <f>+B36+B38</f>
        <v>32184.43</v>
      </c>
      <c r="C39" s="7">
        <f>+C36+C38</f>
        <v>30274.16</v>
      </c>
      <c r="D39" s="7">
        <f>+D36</f>
        <v>32184.43</v>
      </c>
      <c r="E39" s="7">
        <f>+E36</f>
        <v>30274.16</v>
      </c>
    </row>
    <row r="41" ht="12.75">
      <c r="A41" t="s">
        <v>53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Francis</cp:lastModifiedBy>
  <dcterms:created xsi:type="dcterms:W3CDTF">2015-06-03T22:33:00Z</dcterms:created>
  <dcterms:modified xsi:type="dcterms:W3CDTF">2015-06-03T22:35:28Z</dcterms:modified>
  <cp:category/>
  <cp:version/>
  <cp:contentType/>
  <cp:contentStatus/>
</cp:coreProperties>
</file>